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50"/>
  </bookViews>
  <sheets>
    <sheet name="Main Summary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<sst xmlns="http://schemas.openxmlformats.org/spreadsheetml/2006/main" count="31" uniqueCount="21">
  <si>
    <t xml:space="preserve">   Main Summary </t>
  </si>
  <si>
    <t>Sr No.</t>
  </si>
  <si>
    <t>Description</t>
  </si>
  <si>
    <t>NO. of Works</t>
  </si>
  <si>
    <t>E/Cost</t>
  </si>
  <si>
    <t xml:space="preserve">Amended E/Cost </t>
  </si>
  <si>
    <t>Financial Progress (Lacs)</t>
  </si>
  <si>
    <t xml:space="preserve">No of works </t>
  </si>
  <si>
    <t>Started</t>
  </si>
  <si>
    <t>Not Started</t>
  </si>
  <si>
    <t>Completed</t>
  </si>
  <si>
    <t>Total</t>
  </si>
  <si>
    <t xml:space="preserve">Work order Issued </t>
  </si>
  <si>
    <t xml:space="preserve">Tender Invited </t>
  </si>
  <si>
    <t>_</t>
  </si>
  <si>
    <t xml:space="preserve">Tender Re invited </t>
  </si>
  <si>
    <t>Pending with CE</t>
  </si>
  <si>
    <t>Pending with F&amp;CC</t>
  </si>
  <si>
    <t xml:space="preserve">Evaluation of Technical Bid under Process </t>
  </si>
  <si>
    <t>Financial Bid Opened</t>
  </si>
  <si>
    <t>Case under Process</t>
  </si>
</sst>
</file>

<file path=xl/styles.xml><?xml version="1.0" encoding="utf-8"?>
<styleSheet xmlns="http://schemas.openxmlformats.org/spreadsheetml/2006/main">
  <numFmts count="4">
    <numFmt numFmtId="176" formatCode="_ &quot;₹&quot;* #,##0_ ;_ &quot;₹&quot;* \-#,##0_ ;_ &quot;₹&quot;* &quot;-&quot;_ ;_ @_ "/>
    <numFmt numFmtId="177" formatCode="_ * #,##0.00_ ;_ * \-#,##0.00_ ;_ * &quot;-&quot;??_ ;_ @_ "/>
    <numFmt numFmtId="178" formatCode="_ * #,##0_ ;_ * \-#,##0_ ;_ * &quot;-&quot;_ ;_ @_ "/>
    <numFmt numFmtId="179" formatCode="_ &quot;₹&quot;* #,##0.00_ ;_ &quot;₹&quot;* \-#,##0.00_ ;_ &quot;₹&quot;* &quot;-&quot;??_ ;_ @_ "/>
  </numFmts>
  <fonts count="30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2"/>
      <color theme="1"/>
      <name val="Arial"/>
      <charset val="134"/>
    </font>
    <font>
      <b/>
      <sz val="28"/>
      <color theme="1"/>
      <name val="Arial"/>
      <charset val="134"/>
    </font>
    <font>
      <b/>
      <sz val="12"/>
      <name val="Calibri"/>
      <charset val="134"/>
      <scheme val="minor"/>
    </font>
    <font>
      <sz val="12"/>
      <name val="Times New Roman"/>
      <charset val="134"/>
    </font>
    <font>
      <b/>
      <sz val="14"/>
      <name val="Calibri"/>
      <charset val="134"/>
      <scheme val="minor"/>
    </font>
    <font>
      <b/>
      <sz val="16"/>
      <color theme="1"/>
      <name val="Arial"/>
      <charset val="134"/>
    </font>
    <font>
      <b/>
      <sz val="12"/>
      <color theme="1"/>
      <name val="Arial"/>
      <charset val="134"/>
    </font>
    <font>
      <b/>
      <sz val="14"/>
      <color theme="1"/>
      <name val="Arial"/>
      <charset val="134"/>
    </font>
    <font>
      <sz val="14"/>
      <color theme="1"/>
      <name val="Arial"/>
      <charset val="134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0" fillId="15" borderId="1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0" borderId="14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7" borderId="13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7" borderId="14" applyNumberFormat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/>
    </xf>
    <xf numFmtId="1" fontId="6" fillId="5" borderId="7" xfId="0" applyNumberFormat="1" applyFont="1" applyFill="1" applyBorder="1" applyAlignment="1">
      <alignment horizontal="center" vertical="center"/>
    </xf>
    <xf numFmtId="2" fontId="6" fillId="5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top"/>
    </xf>
    <xf numFmtId="0" fontId="8" fillId="4" borderId="10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center" wrapText="1"/>
    </xf>
    <xf numFmtId="2" fontId="9" fillId="6" borderId="7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/>
    </xf>
    <xf numFmtId="2" fontId="6" fillId="6" borderId="7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bsite%20Stuff\NCAP\Clubbing%20Summary%20LATE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mry NCAP-I"/>
      <sheetName val="Smry NCAP I"/>
      <sheetName val="SMry NCAP-II"/>
      <sheetName val="SMRY NCAPII"/>
      <sheetName val="Smry SWM-I"/>
      <sheetName val="Smry SWM_II"/>
      <sheetName val="Smry SWMII"/>
      <sheetName val="Main Summary-1"/>
      <sheetName val="Main Summry"/>
      <sheetName val="Sheet2"/>
      <sheetName val="Cons Smry NCAP-I"/>
      <sheetName val="Const Smry NCAP-II"/>
      <sheetName val="Const SWM-I"/>
      <sheetName val="Const SWM-II"/>
    </sheetNames>
    <sheetDataSet>
      <sheetData sheetId="0"/>
      <sheetData sheetId="1"/>
      <sheetData sheetId="2"/>
      <sheetData sheetId="3"/>
      <sheetData sheetId="4"/>
      <sheetData sheetId="5">
        <row r="3">
          <cell r="F3" t="str">
            <v>08.02.2022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3"/>
  <sheetViews>
    <sheetView tabSelected="1" zoomScale="80" zoomScaleNormal="80" workbookViewId="0">
      <selection activeCell="A1" sqref="A1:N1"/>
    </sheetView>
  </sheetViews>
  <sheetFormatPr defaultColWidth="9.81818181818182" defaultRowHeight="14"/>
  <cols>
    <col min="1" max="1" width="7" style="4" customWidth="1"/>
    <col min="2" max="2" width="38" style="1" customWidth="1"/>
    <col min="3" max="3" width="14.3636363636364" style="1" customWidth="1"/>
    <col min="4" max="4" width="11.4545454545455" style="1" customWidth="1"/>
    <col min="5" max="5" width="10.6363636363636" style="1" customWidth="1"/>
    <col min="6" max="6" width="11.4545454545455" style="1" customWidth="1"/>
    <col min="7" max="7" width="10" style="1" customWidth="1"/>
    <col min="8" max="8" width="9.18181818181818" style="1" customWidth="1"/>
    <col min="9" max="9" width="17.5454545454545" style="1" customWidth="1"/>
    <col min="10" max="10" width="17.1818181818182" style="1" customWidth="1"/>
    <col min="11" max="11" width="9.31818181818182" style="1" customWidth="1"/>
    <col min="12" max="12" width="11.1272727272727" style="1" customWidth="1"/>
    <col min="13" max="13" width="12.9454545454545" style="1" customWidth="1"/>
    <col min="14" max="14" width="8.40909090909091" style="1" customWidth="1"/>
    <col min="15" max="29" width="9.81818181818182" style="1"/>
    <col min="30" max="30" width="2.63636363636364" style="1" customWidth="1"/>
    <col min="31" max="16384" width="9.81818181818182" style="1"/>
  </cols>
  <sheetData>
    <row r="1" s="1" customFormat="1" ht="3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1.6" customHeight="1" spans="1:9">
      <c r="A2" s="4"/>
      <c r="B2" s="1"/>
      <c r="C2" s="1"/>
      <c r="D2" s="1"/>
      <c r="E2" s="1"/>
      <c r="F2" s="1"/>
      <c r="G2" s="1"/>
      <c r="H2" s="1"/>
      <c r="I2" s="23" t="str">
        <f>'[1]Smry SWM_II'!F3</f>
        <v>08.02.2022</v>
      </c>
    </row>
    <row r="3" s="2" customFormat="1" ht="39.6" customHeight="1" spans="1:14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24"/>
      <c r="J3" s="25" t="s">
        <v>6</v>
      </c>
      <c r="K3" s="26" t="s">
        <v>7</v>
      </c>
      <c r="L3" s="27"/>
      <c r="M3" s="27"/>
      <c r="N3" s="28"/>
    </row>
    <row r="4" s="2" customFormat="1" ht="39" customHeight="1" spans="1:14">
      <c r="A4" s="9"/>
      <c r="B4" s="9"/>
      <c r="C4" s="9"/>
      <c r="D4" s="9"/>
      <c r="E4" s="10"/>
      <c r="F4" s="11"/>
      <c r="G4" s="11"/>
      <c r="H4" s="11"/>
      <c r="I4" s="29"/>
      <c r="J4" s="30"/>
      <c r="K4" s="31" t="s">
        <v>8</v>
      </c>
      <c r="L4" s="31" t="s">
        <v>9</v>
      </c>
      <c r="M4" s="32" t="s">
        <v>10</v>
      </c>
      <c r="N4" s="32" t="s">
        <v>11</v>
      </c>
    </row>
    <row r="5" s="2" customFormat="1" ht="46.8" customHeight="1" spans="1:14">
      <c r="A5" s="12">
        <v>1</v>
      </c>
      <c r="B5" s="13" t="s">
        <v>12</v>
      </c>
      <c r="C5" s="14">
        <v>56</v>
      </c>
      <c r="D5" s="15">
        <v>7382.45</v>
      </c>
      <c r="E5" s="16">
        <v>1228.72</v>
      </c>
      <c r="F5" s="16">
        <v>1618.02</v>
      </c>
      <c r="G5" s="16">
        <v>798.01</v>
      </c>
      <c r="H5" s="16">
        <v>682.97</v>
      </c>
      <c r="I5" s="15">
        <v>6898.78</v>
      </c>
      <c r="J5" s="33">
        <v>1448.96</v>
      </c>
      <c r="K5" s="34">
        <v>42</v>
      </c>
      <c r="L5" s="34">
        <v>8</v>
      </c>
      <c r="M5" s="34">
        <v>6</v>
      </c>
      <c r="N5" s="35">
        <v>56</v>
      </c>
    </row>
    <row r="6" s="2" customFormat="1" ht="46.8" hidden="1" customHeight="1" spans="1:14">
      <c r="A6" s="12">
        <v>2</v>
      </c>
      <c r="B6" s="13" t="s">
        <v>13</v>
      </c>
      <c r="C6" s="14" t="s">
        <v>14</v>
      </c>
      <c r="D6" s="15" t="s">
        <v>14</v>
      </c>
      <c r="E6" s="16">
        <v>1228.72</v>
      </c>
      <c r="F6" s="16">
        <v>1618.02</v>
      </c>
      <c r="G6" s="16">
        <v>798.01</v>
      </c>
      <c r="H6" s="16">
        <v>682.97</v>
      </c>
      <c r="I6" s="15" t="s">
        <v>14</v>
      </c>
      <c r="J6" s="36"/>
      <c r="K6" s="37"/>
      <c r="L6" s="37"/>
      <c r="M6" s="36"/>
      <c r="N6" s="38"/>
    </row>
    <row r="7" s="2" customFormat="1" ht="46.8" customHeight="1" spans="1:14">
      <c r="A7" s="12">
        <v>2</v>
      </c>
      <c r="B7" s="13" t="s">
        <v>15</v>
      </c>
      <c r="C7" s="14">
        <v>1</v>
      </c>
      <c r="D7" s="15">
        <v>400</v>
      </c>
      <c r="E7" s="16">
        <v>1228.72</v>
      </c>
      <c r="F7" s="16">
        <v>1618.02</v>
      </c>
      <c r="G7" s="16">
        <v>798.01</v>
      </c>
      <c r="H7" s="16">
        <v>682.97</v>
      </c>
      <c r="I7" s="15">
        <v>407.93</v>
      </c>
      <c r="J7" s="37" t="s">
        <v>14</v>
      </c>
      <c r="K7" s="37"/>
      <c r="L7" s="37"/>
      <c r="M7" s="36"/>
      <c r="N7" s="38"/>
    </row>
    <row r="8" s="2" customFormat="1" ht="36" hidden="1" customHeight="1" spans="1:30">
      <c r="A8" s="12">
        <v>3</v>
      </c>
      <c r="B8" s="13" t="s">
        <v>16</v>
      </c>
      <c r="C8" s="14">
        <v>0</v>
      </c>
      <c r="D8" s="15">
        <v>0</v>
      </c>
      <c r="E8" s="16">
        <v>1228.72</v>
      </c>
      <c r="F8" s="16">
        <v>1618.02</v>
      </c>
      <c r="G8" s="16">
        <v>798.01</v>
      </c>
      <c r="H8" s="16">
        <v>682.97</v>
      </c>
      <c r="I8" s="15">
        <v>0</v>
      </c>
      <c r="J8" s="37" t="s">
        <v>14</v>
      </c>
      <c r="K8" s="37"/>
      <c r="L8" s="37"/>
      <c r="M8" s="36"/>
      <c r="N8" s="38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40" t="s">
        <v>14</v>
      </c>
    </row>
    <row r="9" s="2" customFormat="1" ht="46.8" customHeight="1" spans="1:14">
      <c r="A9" s="12">
        <v>3</v>
      </c>
      <c r="B9" s="13" t="s">
        <v>17</v>
      </c>
      <c r="C9" s="14">
        <v>4</v>
      </c>
      <c r="D9" s="15">
        <v>443.38</v>
      </c>
      <c r="E9" s="16">
        <v>1228.72</v>
      </c>
      <c r="F9" s="16">
        <v>1618.02</v>
      </c>
      <c r="G9" s="16">
        <v>798.01</v>
      </c>
      <c r="H9" s="16">
        <v>682.97</v>
      </c>
      <c r="I9" s="15">
        <v>441</v>
      </c>
      <c r="J9" s="37" t="s">
        <v>14</v>
      </c>
      <c r="K9" s="37"/>
      <c r="L9" s="37"/>
      <c r="M9" s="36"/>
      <c r="N9" s="38"/>
    </row>
    <row r="10" s="2" customFormat="1" ht="66" customHeight="1" spans="1:14">
      <c r="A10" s="12">
        <v>4</v>
      </c>
      <c r="B10" s="13" t="s">
        <v>18</v>
      </c>
      <c r="C10" s="14">
        <v>1</v>
      </c>
      <c r="D10" s="15">
        <v>700</v>
      </c>
      <c r="E10" s="16">
        <v>1228.72</v>
      </c>
      <c r="F10" s="16">
        <v>1618.02</v>
      </c>
      <c r="G10" s="16">
        <v>798.01</v>
      </c>
      <c r="H10" s="16">
        <v>682.97</v>
      </c>
      <c r="I10" s="15">
        <v>700</v>
      </c>
      <c r="J10" s="37" t="s">
        <v>14</v>
      </c>
      <c r="K10" s="37"/>
      <c r="L10" s="37"/>
      <c r="M10" s="36"/>
      <c r="N10" s="38"/>
    </row>
    <row r="11" s="2" customFormat="1" ht="46.8" customHeight="1" spans="1:14">
      <c r="A11" s="12">
        <v>5</v>
      </c>
      <c r="B11" s="13" t="s">
        <v>19</v>
      </c>
      <c r="C11" s="14">
        <v>2</v>
      </c>
      <c r="D11" s="15">
        <v>127</v>
      </c>
      <c r="E11" s="16">
        <v>1228.72</v>
      </c>
      <c r="F11" s="16">
        <v>1618.02</v>
      </c>
      <c r="G11" s="16">
        <v>798.01</v>
      </c>
      <c r="H11" s="16">
        <v>682.97</v>
      </c>
      <c r="I11" s="15">
        <v>127</v>
      </c>
      <c r="J11" s="37" t="s">
        <v>14</v>
      </c>
      <c r="K11" s="37"/>
      <c r="L11" s="37"/>
      <c r="M11" s="36"/>
      <c r="N11" s="38"/>
    </row>
    <row r="12" s="2" customFormat="1" ht="46.8" customHeight="1" spans="1:14">
      <c r="A12" s="12">
        <v>6</v>
      </c>
      <c r="B12" s="13" t="s">
        <v>20</v>
      </c>
      <c r="C12" s="14">
        <v>5</v>
      </c>
      <c r="D12" s="15">
        <v>2069.27</v>
      </c>
      <c r="E12" s="16">
        <v>1228.72</v>
      </c>
      <c r="F12" s="16">
        <v>1618.02</v>
      </c>
      <c r="G12" s="16">
        <v>798.01</v>
      </c>
      <c r="H12" s="16">
        <v>682.97</v>
      </c>
      <c r="I12" s="15">
        <v>1889.57</v>
      </c>
      <c r="J12" s="37" t="s">
        <v>14</v>
      </c>
      <c r="K12" s="37"/>
      <c r="L12" s="37"/>
      <c r="M12" s="36"/>
      <c r="N12" s="38"/>
    </row>
    <row r="13" s="3" customFormat="1" ht="23" customHeight="1" spans="1:14">
      <c r="A13" s="17"/>
      <c r="B13" s="18" t="s">
        <v>11</v>
      </c>
      <c r="C13" s="19">
        <v>69</v>
      </c>
      <c r="D13" s="20">
        <v>11122.1</v>
      </c>
      <c r="E13" s="21">
        <v>9829.76</v>
      </c>
      <c r="F13" s="22">
        <v>12944.16</v>
      </c>
      <c r="G13" s="22">
        <v>6384.08</v>
      </c>
      <c r="H13" s="21">
        <v>5463.76</v>
      </c>
      <c r="I13" s="20">
        <v>10464.28</v>
      </c>
      <c r="J13" s="39">
        <v>1448.96</v>
      </c>
      <c r="K13" s="38">
        <v>42</v>
      </c>
      <c r="L13" s="38">
        <v>8</v>
      </c>
      <c r="M13" s="38">
        <v>6</v>
      </c>
      <c r="N13" s="38">
        <v>56</v>
      </c>
    </row>
  </sheetData>
  <mergeCells count="8">
    <mergeCell ref="A1:N1"/>
    <mergeCell ref="K3:N3"/>
    <mergeCell ref="A3:A4"/>
    <mergeCell ref="B3:B4"/>
    <mergeCell ref="C3:C4"/>
    <mergeCell ref="D3:D4"/>
    <mergeCell ref="J3:J4"/>
    <mergeCell ref="E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Main 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2022-02-09T02:48:19Z</dcterms:created>
  <dcterms:modified xsi:type="dcterms:W3CDTF">2022-02-09T02:53:23Z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B3754BFC6CD643A0B1D23C3ECE718ED2</vt:lpwstr>
  </property>
  <property fmtid="{D5CDD505-2E9C-101B-9397-08002B2CF9AE}" pid="3" name="KSOProductBuildVer">
    <vt:lpwstr>1033-11.2.0.10463</vt:lpwstr>
  </property>
</Properties>
</file>